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živatel\Documents\ŠKOLA monte spolek + účo\"/>
    </mc:Choice>
  </mc:AlternateContent>
  <bookViews>
    <workbookView xWindow="0" yWindow="0" windowWidth="23016" windowHeight="932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5" i="1"/>
  <c r="C28" i="1"/>
  <c r="B15" i="1" l="1"/>
</calcChain>
</file>

<file path=xl/comments1.xml><?xml version="1.0" encoding="utf-8"?>
<comments xmlns="http://schemas.openxmlformats.org/spreadsheetml/2006/main">
  <authors>
    <author>uživatel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uživatel:</t>
        </r>
        <r>
          <rPr>
            <sz val="9"/>
            <color indexed="81"/>
            <rFont val="Tahoma"/>
            <family val="2"/>
            <charset val="238"/>
          </rPr>
          <t xml:space="preserve">
35000 účto
1317 erudio 
326,70 doména
1210 hosting</t>
        </r>
      </text>
    </comment>
  </commentList>
</comments>
</file>

<file path=xl/sharedStrings.xml><?xml version="1.0" encoding="utf-8"?>
<sst xmlns="http://schemas.openxmlformats.org/spreadsheetml/2006/main" count="31" uniqueCount="29">
  <si>
    <t>HV jinak</t>
  </si>
  <si>
    <t>vzdělání učitelů</t>
  </si>
  <si>
    <t>provozní výdaje</t>
  </si>
  <si>
    <t>rezerva výdajů</t>
  </si>
  <si>
    <t>výdaje celkem</t>
  </si>
  <si>
    <t xml:space="preserve"> VH 26.3.2019</t>
  </si>
  <si>
    <t xml:space="preserve">Návrh čerpání na šk. rok 2018/2019 </t>
  </si>
  <si>
    <t>Skutečné čerpání ve šk. roce 2018/2019</t>
  </si>
  <si>
    <t>nečerpáno</t>
  </si>
  <si>
    <t>vyplaceno 12.6.2019</t>
  </si>
  <si>
    <t xml:space="preserve">vyplaceno 18.12.2019 (jazykové pomůcky AJ) </t>
  </si>
  <si>
    <t>Výdajové položky šk. rok 2018/2019</t>
  </si>
  <si>
    <t>Příjmové položky  šk. rok 2018/2019</t>
  </si>
  <si>
    <t>potrdit na VH 15.10.2019</t>
  </si>
  <si>
    <t>účetnictví, doména, přednáška</t>
  </si>
  <si>
    <t xml:space="preserve">Odhad příjmů na šk. rok 2018/2019 </t>
  </si>
  <si>
    <t>příjmy</t>
  </si>
  <si>
    <t>Skutečné příjmy ve šk. roce 2018/2019</t>
  </si>
  <si>
    <t>potvrditt na VH 15.10.2019</t>
  </si>
  <si>
    <t>nezaplaceno do 31.8.2019</t>
  </si>
  <si>
    <t>dle předpisu v účetnictví</t>
  </si>
  <si>
    <t xml:space="preserve">ZISK </t>
  </si>
  <si>
    <t>vyplaceno 06-08/2019 dohody včetně odvodů</t>
  </si>
  <si>
    <t>skutečné příjmy</t>
  </si>
  <si>
    <t>nákup pomůcek</t>
  </si>
  <si>
    <t>výroba pomůcek</t>
  </si>
  <si>
    <t>odměna učitelům</t>
  </si>
  <si>
    <t xml:space="preserve">Minulý týden byli neplatiči požádáni o úhradu členských příspěvků. Na VH sdělím kolik peněz bylo na účet připsáno. </t>
  </si>
  <si>
    <t xml:space="preserve">zatím nevyplaceno, bude se vyplácet během několik dnů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</si>
</sst>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4" fontId="0" fillId="2" borderId="3" xfId="0" applyNumberFormat="1" applyFill="1" applyBorder="1"/>
    <xf numFmtId="0" fontId="5" fillId="2" borderId="1" xfId="0" applyFont="1" applyFill="1" applyBorder="1"/>
    <xf numFmtId="0" fontId="5" fillId="2" borderId="4" xfId="0" applyFont="1" applyFill="1" applyBorder="1"/>
    <xf numFmtId="0" fontId="2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0" fillId="0" borderId="0" xfId="0" applyFill="1"/>
    <xf numFmtId="4" fontId="0" fillId="0" borderId="2" xfId="0" applyNumberFormat="1" applyFill="1" applyBorder="1"/>
    <xf numFmtId="4" fontId="0" fillId="0" borderId="3" xfId="0" applyNumberFormat="1" applyFill="1" applyBorder="1"/>
    <xf numFmtId="2" fontId="2" fillId="2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4" fontId="1" fillId="2" borderId="2" xfId="0" applyNumberFormat="1" applyFont="1" applyFill="1" applyBorder="1"/>
    <xf numFmtId="4" fontId="0" fillId="0" borderId="1" xfId="0" applyNumberFormat="1" applyBorder="1"/>
    <xf numFmtId="0" fontId="2" fillId="0" borderId="7" xfId="0" applyFont="1" applyBorder="1"/>
    <xf numFmtId="4" fontId="2" fillId="0" borderId="8" xfId="0" applyNumberFormat="1" applyFont="1" applyFill="1" applyBorder="1"/>
    <xf numFmtId="4" fontId="2" fillId="2" borderId="9" xfId="0" applyNumberFormat="1" applyFont="1" applyFill="1" applyBorder="1"/>
    <xf numFmtId="4" fontId="0" fillId="0" borderId="2" xfId="0" applyNumberFormat="1" applyBorder="1"/>
    <xf numFmtId="0" fontId="5" fillId="3" borderId="4" xfId="0" applyFont="1" applyFill="1" applyBorder="1"/>
    <xf numFmtId="2" fontId="2" fillId="3" borderId="2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/>
    </xf>
    <xf numFmtId="4" fontId="0" fillId="3" borderId="1" xfId="0" applyNumberFormat="1" applyFill="1" applyBorder="1"/>
    <xf numFmtId="4" fontId="0" fillId="3" borderId="2" xfId="0" applyNumberFormat="1" applyFill="1" applyBorder="1"/>
    <xf numFmtId="4" fontId="2" fillId="3" borderId="9" xfId="0" applyNumberFormat="1" applyFont="1" applyFill="1" applyBorder="1"/>
    <xf numFmtId="0" fontId="7" fillId="0" borderId="0" xfId="0" applyFont="1"/>
    <xf numFmtId="0" fontId="5" fillId="3" borderId="5" xfId="0" applyFont="1" applyFill="1" applyBorder="1"/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" xfId="0" applyBorder="1"/>
    <xf numFmtId="4" fontId="2" fillId="0" borderId="10" xfId="0" applyNumberFormat="1" applyFont="1" applyBorder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4" fontId="2" fillId="4" borderId="13" xfId="0" applyNumberFormat="1" applyFont="1" applyFill="1" applyBorder="1"/>
    <xf numFmtId="0" fontId="2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35"/>
  <sheetViews>
    <sheetView tabSelected="1" topLeftCell="A10" workbookViewId="0">
      <selection activeCell="D3" sqref="D3"/>
    </sheetView>
  </sheetViews>
  <sheetFormatPr defaultRowHeight="14.4" x14ac:dyDescent="0.3"/>
  <cols>
    <col min="1" max="1" width="22.44140625" customWidth="1"/>
    <col min="2" max="2" width="19.88671875" customWidth="1"/>
    <col min="3" max="3" width="27.77734375" customWidth="1"/>
    <col min="4" max="4" width="54.21875" customWidth="1"/>
    <col min="5" max="5" width="49.44140625" customWidth="1"/>
  </cols>
  <sheetData>
    <row r="3" spans="1:5" ht="24" customHeight="1" x14ac:dyDescent="0.3">
      <c r="A3" s="6" t="s">
        <v>11</v>
      </c>
      <c r="B3" s="7"/>
    </row>
    <row r="5" spans="1:5" ht="33.6" customHeight="1" x14ac:dyDescent="0.3">
      <c r="B5" s="8" t="s">
        <v>6</v>
      </c>
      <c r="C5" s="13" t="s">
        <v>7</v>
      </c>
    </row>
    <row r="6" spans="1:5" x14ac:dyDescent="0.3">
      <c r="B6" s="9" t="s">
        <v>5</v>
      </c>
      <c r="C6" s="14" t="s">
        <v>13</v>
      </c>
    </row>
    <row r="7" spans="1:5" x14ac:dyDescent="0.3">
      <c r="B7" s="10"/>
      <c r="C7" s="10"/>
    </row>
    <row r="8" spans="1:5" x14ac:dyDescent="0.3">
      <c r="A8" s="3" t="s">
        <v>0</v>
      </c>
      <c r="B8" s="11">
        <v>210000</v>
      </c>
      <c r="C8" s="15">
        <v>210000</v>
      </c>
      <c r="D8" s="27" t="s">
        <v>28</v>
      </c>
    </row>
    <row r="9" spans="1:5" x14ac:dyDescent="0.3">
      <c r="A9" s="4" t="s">
        <v>24</v>
      </c>
      <c r="B9" s="12">
        <v>250000</v>
      </c>
      <c r="C9" s="5">
        <v>250000</v>
      </c>
      <c r="D9" t="s">
        <v>9</v>
      </c>
      <c r="E9" s="2"/>
    </row>
    <row r="10" spans="1:5" x14ac:dyDescent="0.3">
      <c r="A10" s="4" t="s">
        <v>25</v>
      </c>
      <c r="B10" s="12">
        <v>80000</v>
      </c>
      <c r="C10" s="5">
        <v>80000</v>
      </c>
      <c r="D10" t="s">
        <v>9</v>
      </c>
      <c r="E10" s="2"/>
    </row>
    <row r="11" spans="1:5" x14ac:dyDescent="0.3">
      <c r="A11" s="4" t="s">
        <v>26</v>
      </c>
      <c r="B11" s="12">
        <v>260000</v>
      </c>
      <c r="C11" s="5">
        <v>289700</v>
      </c>
      <c r="D11" t="s">
        <v>22</v>
      </c>
      <c r="E11" s="2"/>
    </row>
    <row r="12" spans="1:5" x14ac:dyDescent="0.3">
      <c r="A12" s="4" t="s">
        <v>1</v>
      </c>
      <c r="B12" s="12">
        <v>50000</v>
      </c>
      <c r="C12" s="5">
        <v>0</v>
      </c>
      <c r="D12" t="s">
        <v>8</v>
      </c>
      <c r="E12" s="2"/>
    </row>
    <row r="13" spans="1:5" x14ac:dyDescent="0.3">
      <c r="A13" s="4" t="s">
        <v>2</v>
      </c>
      <c r="B13" s="12">
        <v>50000</v>
      </c>
      <c r="C13" s="5">
        <v>37853.699999999997</v>
      </c>
      <c r="D13" t="s">
        <v>14</v>
      </c>
      <c r="E13" s="2"/>
    </row>
    <row r="14" spans="1:5" ht="15" thickBot="1" x14ac:dyDescent="0.35">
      <c r="A14" s="4" t="s">
        <v>3</v>
      </c>
      <c r="B14" s="12">
        <v>100000</v>
      </c>
      <c r="C14" s="5">
        <v>28284</v>
      </c>
      <c r="D14" t="s">
        <v>10</v>
      </c>
      <c r="E14" s="2"/>
    </row>
    <row r="15" spans="1:5" ht="15" thickBot="1" x14ac:dyDescent="0.35">
      <c r="A15" s="17" t="s">
        <v>4</v>
      </c>
      <c r="B15" s="18">
        <f>SUM(B8:B14)</f>
        <v>1000000</v>
      </c>
      <c r="C15" s="19">
        <f>SUM(C8:C14)</f>
        <v>895837.7</v>
      </c>
    </row>
    <row r="16" spans="1:5" x14ac:dyDescent="0.3">
      <c r="B16" s="1"/>
      <c r="C16" s="1"/>
    </row>
    <row r="17" spans="1:4" x14ac:dyDescent="0.3">
      <c r="B17" s="1"/>
      <c r="C17" s="1"/>
    </row>
    <row r="18" spans="1:4" x14ac:dyDescent="0.3">
      <c r="B18" s="1"/>
      <c r="C18" s="1"/>
    </row>
    <row r="19" spans="1:4" x14ac:dyDescent="0.3">
      <c r="B19" s="1"/>
      <c r="C19" s="1"/>
    </row>
    <row r="20" spans="1:4" x14ac:dyDescent="0.3">
      <c r="B20" s="1"/>
      <c r="C20" s="1"/>
    </row>
    <row r="21" spans="1:4" ht="24" customHeight="1" x14ac:dyDescent="0.3">
      <c r="A21" s="28" t="s">
        <v>12</v>
      </c>
      <c r="B21" s="21"/>
      <c r="C21" s="1"/>
    </row>
    <row r="22" spans="1:4" x14ac:dyDescent="0.3">
      <c r="B22" s="1"/>
      <c r="C22" s="1"/>
    </row>
    <row r="23" spans="1:4" ht="28.8" x14ac:dyDescent="0.3">
      <c r="B23" s="8" t="s">
        <v>15</v>
      </c>
      <c r="C23" s="22" t="s">
        <v>17</v>
      </c>
    </row>
    <row r="24" spans="1:4" x14ac:dyDescent="0.3">
      <c r="B24" s="9" t="s">
        <v>5</v>
      </c>
      <c r="C24" s="23" t="s">
        <v>18</v>
      </c>
    </row>
    <row r="25" spans="1:4" x14ac:dyDescent="0.3">
      <c r="B25" s="29"/>
      <c r="C25" s="30"/>
    </row>
    <row r="26" spans="1:4" x14ac:dyDescent="0.3">
      <c r="A26" s="31" t="s">
        <v>16</v>
      </c>
      <c r="B26" s="16">
        <v>700000</v>
      </c>
      <c r="C26" s="24">
        <v>1454000</v>
      </c>
      <c r="D26" t="s">
        <v>20</v>
      </c>
    </row>
    <row r="27" spans="1:4" ht="15" thickBot="1" x14ac:dyDescent="0.35">
      <c r="A27" s="3" t="s">
        <v>19</v>
      </c>
      <c r="B27" s="20"/>
      <c r="C27" s="25">
        <v>470000</v>
      </c>
    </row>
    <row r="28" spans="1:4" ht="15" thickBot="1" x14ac:dyDescent="0.35">
      <c r="A28" s="33" t="s">
        <v>23</v>
      </c>
      <c r="B28" s="32"/>
      <c r="C28" s="26">
        <f>C26-C27</f>
        <v>984000</v>
      </c>
    </row>
    <row r="29" spans="1:4" x14ac:dyDescent="0.3">
      <c r="A29" s="34"/>
      <c r="B29" s="35"/>
      <c r="C29" s="36"/>
    </row>
    <row r="30" spans="1:4" x14ac:dyDescent="0.3">
      <c r="A30" s="34"/>
      <c r="B30" s="35"/>
      <c r="C30" s="36"/>
    </row>
    <row r="31" spans="1:4" ht="15" thickBot="1" x14ac:dyDescent="0.35"/>
    <row r="32" spans="1:4" ht="18.600000000000001" customHeight="1" thickBot="1" x14ac:dyDescent="0.35">
      <c r="A32" s="37" t="s">
        <v>21</v>
      </c>
      <c r="B32" s="38"/>
      <c r="C32" s="39">
        <f>C28-C15</f>
        <v>88162.300000000047</v>
      </c>
    </row>
    <row r="33" spans="1:3" s="10" customFormat="1" ht="18.600000000000001" customHeight="1" x14ac:dyDescent="0.3">
      <c r="A33" s="40"/>
      <c r="B33" s="40"/>
      <c r="C33" s="36"/>
    </row>
    <row r="35" spans="1:3" x14ac:dyDescent="0.3">
      <c r="A35" t="s">
        <v>27</v>
      </c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2019-10-02T03:33:15Z</dcterms:created>
  <dcterms:modified xsi:type="dcterms:W3CDTF">2019-10-10T19:20:45Z</dcterms:modified>
</cp:coreProperties>
</file>